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tessh\Desktop\TS Documents\"/>
    </mc:Choice>
  </mc:AlternateContent>
  <xr:revisionPtr revIDLastSave="0" documentId="8_{CE3FFF34-E478-4557-9005-795C3845B217}" xr6:coauthVersionLast="47" xr6:coauthVersionMax="47" xr10:uidLastSave="{00000000-0000-0000-0000-000000000000}"/>
  <bookViews>
    <workbookView xWindow="-120" yWindow="-120" windowWidth="29040" windowHeight="15720" tabRatio="739" xr2:uid="{00000000-000D-0000-FFFF-FFFF00000000}"/>
  </bookViews>
  <sheets>
    <sheet name="ABC Health Example" sheetId="1" r:id="rId1"/>
    <sheet name="Usable Blank Example" sheetId="3" r:id="rId2"/>
  </sheets>
  <definedNames>
    <definedName name="_xlnm.Print_Area" localSheetId="0">#N/A</definedName>
    <definedName name="_xlnm.Print_Area" localSheetId="1">#N/A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1" i="3" l="1"/>
  <c r="B56" i="3" s="1"/>
  <c r="C56" i="3" s="1"/>
  <c r="C50" i="3"/>
  <c r="C49" i="3"/>
  <c r="C47" i="3"/>
  <c r="C46" i="3"/>
  <c r="C45" i="3"/>
  <c r="E38" i="3"/>
  <c r="E37" i="3"/>
  <c r="F37" i="3" s="1"/>
  <c r="C51" i="1"/>
  <c r="C50" i="1"/>
  <c r="C48" i="1"/>
  <c r="C47" i="1"/>
  <c r="C46" i="1"/>
  <c r="B52" i="1"/>
  <c r="B57" i="1" s="1"/>
  <c r="C57" i="1" s="1"/>
  <c r="E39" i="1"/>
  <c r="E38" i="1"/>
  <c r="C52" i="1" l="1"/>
  <c r="F39" i="1"/>
  <c r="G39" i="1" s="1"/>
  <c r="C51" i="3"/>
  <c r="G37" i="3"/>
  <c r="F38" i="3"/>
  <c r="G38" i="3" s="1"/>
  <c r="E40" i="3"/>
  <c r="F38" i="1"/>
  <c r="E41" i="1"/>
  <c r="G40" i="3" l="1"/>
  <c r="B55" i="3" s="1"/>
  <c r="F40" i="3"/>
  <c r="F41" i="1"/>
  <c r="G38" i="1"/>
  <c r="G41" i="1" s="1"/>
  <c r="C55" i="3" l="1"/>
  <c r="B57" i="3"/>
  <c r="B56" i="1"/>
  <c r="C56" i="1" s="1"/>
  <c r="B58" i="1" l="1"/>
  <c r="C58" i="1" s="1"/>
  <c r="B58" i="3"/>
  <c r="C58" i="3" s="1"/>
  <c r="C57" i="3"/>
  <c r="B59" i="1" l="1"/>
  <c r="C59" i="1" s="1"/>
  <c r="B59" i="3"/>
  <c r="C59" i="3" s="1"/>
  <c r="B60" i="1" l="1"/>
  <c r="C60" i="1" s="1"/>
</calcChain>
</file>

<file path=xl/sharedStrings.xml><?xml version="1.0" encoding="utf-8"?>
<sst xmlns="http://schemas.openxmlformats.org/spreadsheetml/2006/main" count="71" uniqueCount="34">
  <si>
    <t>Naomi Lewis</t>
  </si>
  <si>
    <t>TITLE:</t>
  </si>
  <si>
    <t>CAIRS: Clean Air ImpRovement Study</t>
  </si>
  <si>
    <t>PROJECT PERIOD:</t>
  </si>
  <si>
    <t>July 1, 20X3 - June 30, 20X4</t>
  </si>
  <si>
    <t>Personnel</t>
  </si>
  <si>
    <t>Role</t>
  </si>
  <si>
    <t>% Effort</t>
  </si>
  <si>
    <t>Institutional Base</t>
  </si>
  <si>
    <t>Salary Requested</t>
  </si>
  <si>
    <t>Fringe Benefit</t>
  </si>
  <si>
    <t>Total</t>
  </si>
  <si>
    <t>Total Personnel:</t>
  </si>
  <si>
    <t>Maria Hernandez</t>
  </si>
  <si>
    <t>Project Manager</t>
  </si>
  <si>
    <r>
      <rPr>
        <b/>
        <sz val="8"/>
        <color rgb="FF000000"/>
        <rFont val="Arial"/>
      </rPr>
      <t xml:space="preserve">Fringe Rate 
</t>
    </r>
    <r>
      <rPr>
        <sz val="8"/>
        <color rgb="FF000000"/>
        <rFont val="Arial"/>
      </rPr>
      <t xml:space="preserve">Determined by Institute
 (ex: Local Research University) </t>
    </r>
  </si>
  <si>
    <t>Project Costs</t>
  </si>
  <si>
    <t>Year 1</t>
  </si>
  <si>
    <t>Supplies and Materials</t>
  </si>
  <si>
    <r>
      <rPr>
        <i/>
        <sz val="8"/>
        <color rgb="FF000000"/>
        <rFont val="Arial"/>
      </rPr>
      <t xml:space="preserve">booklets 
</t>
    </r>
    <r>
      <rPr>
        <i/>
        <sz val="8"/>
        <color rgb="FFFF0000"/>
        <rFont val="Arial"/>
      </rPr>
      <t xml:space="preserve">
(number of participants (500) x cost per booklet (.75)</t>
    </r>
  </si>
  <si>
    <r>
      <rPr>
        <i/>
        <sz val="8"/>
        <color rgb="FF000000"/>
        <rFont val="Arial"/>
      </rPr>
      <t xml:space="preserve">participant compensation
</t>
    </r>
    <r>
      <rPr>
        <i/>
        <sz val="8"/>
        <color rgb="FFFF0000"/>
        <rFont val="Arial"/>
      </rPr>
      <t xml:space="preserve"> (number of participants (500) x cost per assessment ($10) x number of assessment points (2)</t>
    </r>
  </si>
  <si>
    <t xml:space="preserve">office supplies </t>
  </si>
  <si>
    <t xml:space="preserve">Travel </t>
  </si>
  <si>
    <r>
      <rPr>
        <i/>
        <sz val="8"/>
        <color rgb="FF000000"/>
        <rFont val="Arial"/>
      </rPr>
      <t xml:space="preserve">Participant travel vouchers 
</t>
    </r>
    <r>
      <rPr>
        <sz val="8"/>
        <color rgb="FFFF0000"/>
        <rFont val="Arial"/>
      </rPr>
      <t>(number of participants (500) x one way bus trip ($2.50) x round trip (2))</t>
    </r>
  </si>
  <si>
    <t xml:space="preserve">staff travel reimbursement </t>
  </si>
  <si>
    <t>Total Project Costs:</t>
  </si>
  <si>
    <t xml:space="preserve">              Budget for Entire Proposed Period of Support</t>
  </si>
  <si>
    <t>BUDGET CATEGORY TOTALS</t>
  </si>
  <si>
    <t>SUBTOTAL DIRECT COSTS</t>
  </si>
  <si>
    <r>
      <rPr>
        <sz val="8"/>
        <color rgb="FF000000"/>
        <rFont val="Arial"/>
      </rPr>
      <t>Indirect Costs</t>
    </r>
    <r>
      <rPr>
        <i/>
        <sz val="8"/>
        <color rgb="FF000000"/>
        <rFont val="Arial"/>
      </rPr>
      <t xml:space="preserve"> </t>
    </r>
    <r>
      <rPr>
        <i/>
        <sz val="8"/>
        <color rgb="FFFF0000"/>
        <rFont val="Arial"/>
      </rPr>
      <t>(F&amp;A is 20% for this example)</t>
    </r>
  </si>
  <si>
    <t>Total Costs</t>
  </si>
  <si>
    <t>Naomi Lewis, ABC Health</t>
  </si>
  <si>
    <t>Site Principal Investigator (Site PI):</t>
  </si>
  <si>
    <t>Site 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</si>
</sst>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s>
  <fonts count="28" x14ac:knownFonts="1">
    <font>
      <sz val="10"/>
      <name val="Arial"/>
    </font>
    <font>
      <sz val="10"/>
      <name val="Arial"/>
    </font>
    <font>
      <u/>
      <sz val="10"/>
      <color indexed="12"/>
      <name val="Arial"/>
      <family val="2"/>
    </font>
    <font>
      <sz val="8"/>
      <name val="Arial"/>
      <family val="2"/>
    </font>
    <font>
      <b/>
      <sz val="8"/>
      <name val="Arial"/>
      <family val="2"/>
    </font>
    <font>
      <sz val="10"/>
      <name val="Arial"/>
      <family val="2"/>
    </font>
    <font>
      <sz val="9"/>
      <name val="Arial"/>
      <family val="2"/>
    </font>
    <font>
      <sz val="8"/>
      <color indexed="9"/>
      <name val="Arial"/>
      <family val="2"/>
    </font>
    <font>
      <b/>
      <sz val="9"/>
      <name val="Arial"/>
      <family val="2"/>
    </font>
    <font>
      <i/>
      <sz val="8"/>
      <name val="Arial"/>
      <family val="2"/>
    </font>
    <font>
      <sz val="11"/>
      <color theme="1"/>
      <name val="Calibri"/>
      <family val="2"/>
      <scheme val="minor"/>
    </font>
    <font>
      <sz val="8"/>
      <name val="Calibri"/>
      <family val="2"/>
      <scheme val="minor"/>
    </font>
    <font>
      <sz val="8"/>
      <color theme="0"/>
      <name val="Arial"/>
      <family val="2"/>
    </font>
    <font>
      <sz val="8"/>
      <color theme="1"/>
      <name val="Arial"/>
      <family val="2"/>
    </font>
    <font>
      <sz val="8"/>
      <color rgb="FFFF0000"/>
      <name val="Arial"/>
      <family val="2"/>
    </font>
    <font>
      <sz val="9"/>
      <color theme="9" tint="-0.249977111117893"/>
      <name val="Arial"/>
      <family val="2"/>
    </font>
    <font>
      <b/>
      <sz val="9"/>
      <color theme="9" tint="-0.249977111117893"/>
      <name val="Arial"/>
      <family val="2"/>
    </font>
    <font>
      <b/>
      <sz val="8"/>
      <color theme="1"/>
      <name val="Arial"/>
      <family val="2"/>
    </font>
    <font>
      <sz val="8"/>
      <color theme="5" tint="-0.249977111117893"/>
      <name val="Arial"/>
      <family val="2"/>
    </font>
    <font>
      <b/>
      <sz val="8"/>
      <color theme="5" tint="-0.249977111117893"/>
      <name val="Arial"/>
      <family val="2"/>
    </font>
    <font>
      <sz val="8"/>
      <color theme="5" tint="-0.249977111117893"/>
      <name val="Calibri"/>
      <family val="2"/>
      <scheme val="minor"/>
    </font>
    <font>
      <i/>
      <sz val="8"/>
      <color rgb="FF000000"/>
      <name val="Arial"/>
    </font>
    <font>
      <i/>
      <sz val="8"/>
      <color rgb="FFFF0000"/>
      <name val="Arial"/>
    </font>
    <font>
      <i/>
      <sz val="8"/>
      <name val="Arial"/>
    </font>
    <font>
      <b/>
      <sz val="8"/>
      <color rgb="FF000000"/>
      <name val="Arial"/>
    </font>
    <font>
      <sz val="8"/>
      <color rgb="FF000000"/>
      <name val="Arial"/>
    </font>
    <font>
      <sz val="8"/>
      <color rgb="FFFF0000"/>
      <name val="Arial"/>
    </font>
    <font>
      <sz val="8"/>
      <name val="Arial"/>
    </font>
  </fonts>
  <fills count="12">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E2EFDA"/>
        <bgColor indexed="64"/>
      </patternFill>
    </fill>
    <fill>
      <patternFill patternType="solid">
        <fgColor rgb="FFE987FF"/>
        <bgColor indexed="64"/>
      </patternFill>
    </fill>
    <fill>
      <patternFill patternType="solid">
        <fgColor rgb="FFD4D0F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rgb="FF000000"/>
      </bottom>
      <diagonal/>
    </border>
  </borders>
  <cellStyleXfs count="10">
    <xf numFmtId="0" fontId="0" fillId="0" borderId="0"/>
    <xf numFmtId="43"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2" fillId="0" borderId="0" applyNumberFormat="0" applyFill="0" applyBorder="0" applyAlignment="0" applyProtection="0">
      <alignment vertical="top"/>
      <protection locked="0"/>
    </xf>
    <xf numFmtId="0" fontId="5" fillId="0" borderId="0"/>
    <xf numFmtId="0" fontId="10" fillId="0" borderId="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cellStyleXfs>
  <cellXfs count="83">
    <xf numFmtId="0" fontId="0" fillId="0" borderId="0" xfId="0"/>
    <xf numFmtId="0" fontId="4" fillId="0" borderId="0" xfId="0" applyFont="1"/>
    <xf numFmtId="0" fontId="3" fillId="0" borderId="0" xfId="0" applyFont="1"/>
    <xf numFmtId="44" fontId="3" fillId="0" borderId="0" xfId="0" applyNumberFormat="1" applyFont="1"/>
    <xf numFmtId="42" fontId="3" fillId="0" borderId="0" xfId="0" applyNumberFormat="1" applyFont="1"/>
    <xf numFmtId="0" fontId="6" fillId="0" borderId="0" xfId="0" applyFont="1"/>
    <xf numFmtId="0" fontId="3" fillId="0" borderId="0" xfId="0" applyFont="1" applyAlignment="1">
      <alignment vertical="center"/>
    </xf>
    <xf numFmtId="0" fontId="12" fillId="0" borderId="0" xfId="0" applyFont="1"/>
    <xf numFmtId="0" fontId="11" fillId="0" borderId="1" xfId="0" applyFont="1" applyBorder="1"/>
    <xf numFmtId="0" fontId="4" fillId="0" borderId="0" xfId="0" applyFont="1" applyAlignment="1">
      <alignment horizontal="right"/>
    </xf>
    <xf numFmtId="0" fontId="2" fillId="0" borderId="0" xfId="4" applyAlignment="1" applyProtection="1"/>
    <xf numFmtId="0" fontId="4" fillId="0" borderId="0" xfId="0" applyFont="1" applyAlignment="1">
      <alignment horizontal="right" wrapText="1"/>
    </xf>
    <xf numFmtId="0" fontId="8" fillId="4" borderId="1" xfId="0" applyFont="1" applyFill="1" applyBorder="1" applyAlignment="1">
      <alignment wrapText="1"/>
    </xf>
    <xf numFmtId="0" fontId="8" fillId="4" borderId="1" xfId="0" applyFont="1" applyFill="1" applyBorder="1" applyAlignment="1">
      <alignment horizontal="center" wrapText="1"/>
    </xf>
    <xf numFmtId="9" fontId="8" fillId="4" borderId="1" xfId="0" applyNumberFormat="1" applyFont="1" applyFill="1" applyBorder="1" applyAlignment="1">
      <alignment horizontal="center" wrapText="1"/>
    </xf>
    <xf numFmtId="164" fontId="8" fillId="4" borderId="1" xfId="0" applyNumberFormat="1" applyFont="1" applyFill="1" applyBorder="1" applyAlignment="1">
      <alignment horizontal="center" wrapText="1"/>
    </xf>
    <xf numFmtId="0" fontId="4" fillId="5" borderId="1" xfId="0" applyFont="1" applyFill="1" applyBorder="1"/>
    <xf numFmtId="0" fontId="3" fillId="0" borderId="1" xfId="0" applyFont="1" applyBorder="1"/>
    <xf numFmtId="42" fontId="13" fillId="2" borderId="1" xfId="0" applyNumberFormat="1" applyFont="1" applyFill="1" applyBorder="1"/>
    <xf numFmtId="42" fontId="13" fillId="0" borderId="1" xfId="0" applyNumberFormat="1" applyFont="1" applyBorder="1"/>
    <xf numFmtId="42" fontId="4" fillId="0" borderId="1" xfId="0" applyNumberFormat="1" applyFont="1" applyBorder="1"/>
    <xf numFmtId="0" fontId="8" fillId="7" borderId="1" xfId="0" applyFont="1" applyFill="1" applyBorder="1"/>
    <xf numFmtId="10" fontId="3" fillId="0" borderId="0" xfId="0" applyNumberFormat="1" applyFont="1"/>
    <xf numFmtId="0" fontId="3" fillId="7" borderId="1" xfId="0" applyFont="1" applyFill="1" applyBorder="1"/>
    <xf numFmtId="2" fontId="3" fillId="0" borderId="0" xfId="0" applyNumberFormat="1" applyFont="1"/>
    <xf numFmtId="42" fontId="3" fillId="0" borderId="1" xfId="0" applyNumberFormat="1" applyFont="1" applyBorder="1"/>
    <xf numFmtId="1" fontId="4" fillId="0" borderId="0" xfId="0" applyNumberFormat="1" applyFont="1"/>
    <xf numFmtId="0" fontId="3" fillId="7" borderId="1" xfId="0" applyFont="1" applyFill="1" applyBorder="1" applyAlignment="1">
      <alignment horizontal="left" wrapText="1"/>
    </xf>
    <xf numFmtId="1" fontId="3" fillId="0" borderId="0" xfId="0" applyNumberFormat="1" applyFont="1"/>
    <xf numFmtId="164" fontId="3" fillId="0" borderId="1" xfId="0" applyNumberFormat="1" applyFont="1" applyBorder="1"/>
    <xf numFmtId="0" fontId="9" fillId="0" borderId="1" xfId="0" applyFont="1" applyBorder="1" applyAlignment="1">
      <alignment horizontal="right" wrapText="1"/>
    </xf>
    <xf numFmtId="1" fontId="7" fillId="0" borderId="0" xfId="0" applyNumberFormat="1" applyFont="1"/>
    <xf numFmtId="0" fontId="14" fillId="0" borderId="0" xfId="0" applyFont="1"/>
    <xf numFmtId="165" fontId="3" fillId="0" borderId="0" xfId="0" applyNumberFormat="1" applyFont="1"/>
    <xf numFmtId="0" fontId="4" fillId="7" borderId="1" xfId="0" applyFont="1" applyFill="1" applyBorder="1" applyAlignment="1">
      <alignment wrapText="1"/>
    </xf>
    <xf numFmtId="42" fontId="4" fillId="0" borderId="0" xfId="0" applyNumberFormat="1" applyFont="1"/>
    <xf numFmtId="165" fontId="3" fillId="0" borderId="1" xfId="2" applyNumberFormat="1" applyFont="1" applyBorder="1"/>
    <xf numFmtId="164" fontId="3" fillId="0" borderId="0" xfId="0" applyNumberFormat="1" applyFont="1"/>
    <xf numFmtId="0" fontId="8" fillId="3" borderId="1" xfId="0" applyFont="1" applyFill="1" applyBorder="1" applyAlignment="1">
      <alignment wrapText="1"/>
    </xf>
    <xf numFmtId="165" fontId="8" fillId="3" borderId="1" xfId="2" applyNumberFormat="1" applyFont="1" applyFill="1" applyBorder="1"/>
    <xf numFmtId="0" fontId="15" fillId="0" borderId="0" xfId="0" applyFont="1" applyAlignment="1">
      <alignment wrapText="1"/>
    </xf>
    <xf numFmtId="165" fontId="15" fillId="0" borderId="0" xfId="2" applyNumberFormat="1" applyFont="1" applyFill="1" applyBorder="1"/>
    <xf numFmtId="165" fontId="16" fillId="0" borderId="0" xfId="2" applyNumberFormat="1" applyFont="1" applyFill="1" applyBorder="1"/>
    <xf numFmtId="14" fontId="18" fillId="0" borderId="0" xfId="0" applyNumberFormat="1" applyFont="1"/>
    <xf numFmtId="0" fontId="19" fillId="0" borderId="0" xfId="0" applyFont="1" applyAlignment="1">
      <alignment horizontal="right"/>
    </xf>
    <xf numFmtId="0" fontId="20" fillId="0" borderId="1" xfId="0" applyFont="1" applyBorder="1"/>
    <xf numFmtId="9" fontId="3" fillId="6" borderId="1" xfId="0" applyNumberFormat="1" applyFont="1" applyFill="1" applyBorder="1"/>
    <xf numFmtId="42" fontId="13" fillId="6" borderId="1" xfId="0" applyNumberFormat="1" applyFont="1" applyFill="1" applyBorder="1" applyAlignment="1">
      <alignment horizontal="right"/>
    </xf>
    <xf numFmtId="0" fontId="23" fillId="0" borderId="1" xfId="0" applyFont="1" applyBorder="1" applyAlignment="1">
      <alignment horizontal="right" wrapText="1"/>
    </xf>
    <xf numFmtId="10" fontId="3" fillId="6" borderId="0" xfId="0" applyNumberFormat="1" applyFont="1" applyFill="1"/>
    <xf numFmtId="42" fontId="13" fillId="0" borderId="0" xfId="0" applyNumberFormat="1" applyFont="1"/>
    <xf numFmtId="44" fontId="13" fillId="0" borderId="0" xfId="0" applyNumberFormat="1" applyFont="1"/>
    <xf numFmtId="2" fontId="13" fillId="0" borderId="0" xfId="7" applyNumberFormat="1" applyFont="1" applyFill="1" applyBorder="1"/>
    <xf numFmtId="164" fontId="8" fillId="4" borderId="6" xfId="0" applyNumberFormat="1" applyFont="1" applyFill="1" applyBorder="1" applyAlignment="1">
      <alignment horizontal="center" wrapText="1"/>
    </xf>
    <xf numFmtId="42" fontId="13" fillId="2" borderId="6" xfId="0" applyNumberFormat="1" applyFont="1" applyFill="1" applyBorder="1"/>
    <xf numFmtId="42" fontId="4" fillId="5" borderId="6" xfId="0" applyNumberFormat="1" applyFont="1" applyFill="1" applyBorder="1"/>
    <xf numFmtId="9" fontId="3" fillId="0" borderId="0" xfId="7" applyFont="1" applyFill="1" applyBorder="1"/>
    <xf numFmtId="9" fontId="4" fillId="0" borderId="0" xfId="7" applyFont="1" applyFill="1" applyBorder="1"/>
    <xf numFmtId="44" fontId="4" fillId="0" borderId="0" xfId="0" applyNumberFormat="1" applyFont="1"/>
    <xf numFmtId="0" fontId="25" fillId="9" borderId="0" xfId="0" applyFont="1" applyFill="1" applyAlignment="1">
      <alignment horizontal="center" wrapText="1"/>
    </xf>
    <xf numFmtId="9" fontId="3" fillId="0" borderId="1" xfId="0" applyNumberFormat="1" applyFont="1" applyBorder="1"/>
    <xf numFmtId="42" fontId="13" fillId="0" borderId="1" xfId="0" applyNumberFormat="1" applyFont="1" applyBorder="1" applyAlignment="1">
      <alignment horizontal="right"/>
    </xf>
    <xf numFmtId="0" fontId="5" fillId="0" borderId="0" xfId="0" applyFont="1"/>
    <xf numFmtId="0" fontId="5" fillId="0" borderId="0" xfId="0" applyFont="1" applyAlignment="1">
      <alignment wrapText="1"/>
    </xf>
    <xf numFmtId="0" fontId="3" fillId="0" borderId="5" xfId="0" applyFont="1" applyBorder="1"/>
    <xf numFmtId="0" fontId="6" fillId="0" borderId="5" xfId="0" applyFont="1" applyBorder="1" applyAlignment="1">
      <alignment horizontal="center" wrapText="1"/>
    </xf>
    <xf numFmtId="42" fontId="13" fillId="6" borderId="1" xfId="0" applyNumberFormat="1" applyFont="1" applyFill="1" applyBorder="1"/>
    <xf numFmtId="165" fontId="3" fillId="0" borderId="1" xfId="2" applyNumberFormat="1" applyFont="1" applyFill="1" applyBorder="1"/>
    <xf numFmtId="0" fontId="4" fillId="10" borderId="1" xfId="0" applyFont="1" applyFill="1" applyBorder="1"/>
    <xf numFmtId="165" fontId="12" fillId="10" borderId="1" xfId="2" applyNumberFormat="1" applyFont="1" applyFill="1" applyBorder="1"/>
    <xf numFmtId="165" fontId="3" fillId="11" borderId="4" xfId="2" applyNumberFormat="1" applyFont="1" applyFill="1" applyBorder="1"/>
    <xf numFmtId="0" fontId="27" fillId="11" borderId="4" xfId="0" applyFont="1" applyFill="1" applyBorder="1"/>
    <xf numFmtId="0" fontId="8" fillId="7" borderId="1" xfId="0" applyFont="1" applyFill="1" applyBorder="1" applyAlignment="1">
      <alignment horizontal="center"/>
    </xf>
    <xf numFmtId="0" fontId="4" fillId="5" borderId="11" xfId="0" applyFont="1" applyFill="1" applyBorder="1"/>
    <xf numFmtId="9" fontId="4" fillId="5" borderId="11" xfId="0" applyNumberFormat="1" applyFont="1" applyFill="1" applyBorder="1"/>
    <xf numFmtId="164" fontId="4" fillId="5" borderId="11" xfId="0" applyNumberFormat="1" applyFont="1" applyFill="1" applyBorder="1" applyAlignment="1">
      <alignment horizontal="right"/>
    </xf>
    <xf numFmtId="42" fontId="4" fillId="5" borderId="11" xfId="0" applyNumberFormat="1" applyFont="1" applyFill="1" applyBorder="1"/>
    <xf numFmtId="0" fontId="3" fillId="5" borderId="3" xfId="0" applyFont="1" applyFill="1" applyBorder="1"/>
    <xf numFmtId="0" fontId="5" fillId="0" borderId="2" xfId="0" applyFont="1" applyBorder="1"/>
    <xf numFmtId="0" fontId="5" fillId="0" borderId="7" xfId="0" applyFont="1" applyBorder="1"/>
    <xf numFmtId="0" fontId="17" fillId="8" borderId="8" xfId="0" applyFont="1" applyFill="1" applyBorder="1" applyAlignment="1">
      <alignment horizontal="center" wrapText="1"/>
    </xf>
    <xf numFmtId="0" fontId="17" fillId="8" borderId="9" xfId="0" applyFont="1" applyFill="1" applyBorder="1" applyAlignment="1">
      <alignment horizontal="center" wrapText="1"/>
    </xf>
    <xf numFmtId="0" fontId="17" fillId="8" borderId="10" xfId="0" applyFont="1" applyFill="1" applyBorder="1" applyAlignment="1">
      <alignment horizontal="center" wrapText="1"/>
    </xf>
  </cellXfs>
  <cellStyles count="10">
    <cellStyle name="Comma 2" xfId="1" xr:uid="{00000000-0005-0000-0000-000000000000}"/>
    <cellStyle name="Currency" xfId="2" builtinId="4"/>
    <cellStyle name="Currency 2" xfId="3" xr:uid="{00000000-0005-0000-0000-000002000000}"/>
    <cellStyle name="Hyperlink" xfId="4" builtinId="8"/>
    <cellStyle name="Normal" xfId="0" builtinId="0"/>
    <cellStyle name="Normal 3" xfId="5" xr:uid="{00000000-0005-0000-0000-000005000000}"/>
    <cellStyle name="Normal 4" xfId="6" xr:uid="{00000000-0005-0000-0000-000006000000}"/>
    <cellStyle name="Percent" xfId="7" builtinId="5"/>
    <cellStyle name="Percent 2" xfId="8" xr:uid="{00000000-0005-0000-0000-000008000000}"/>
    <cellStyle name="Percent 3" xfId="9"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BF15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4D0F7"/>
      <color rgb="FFE98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9524</xdr:rowOff>
    </xdr:from>
    <xdr:to>
      <xdr:col>7</xdr:col>
      <xdr:colOff>9525</xdr:colOff>
      <xdr:row>31</xdr:row>
      <xdr:rowOff>54428</xdr:rowOff>
    </xdr:to>
    <xdr:sp macro="" textlink="">
      <xdr:nvSpPr>
        <xdr:cNvPr id="3" name="TextBox 2">
          <a:extLst>
            <a:ext uri="{FF2B5EF4-FFF2-40B4-BE49-F238E27FC236}">
              <a16:creationId xmlns:a16="http://schemas.microsoft.com/office/drawing/2014/main" id="{04E22522-4674-7636-7ED8-5F1588C69D28}"/>
            </a:ext>
          </a:extLst>
        </xdr:cNvPr>
        <xdr:cNvSpPr txBox="1"/>
      </xdr:nvSpPr>
      <xdr:spPr>
        <a:xfrm>
          <a:off x="85725" y="138173"/>
          <a:ext cx="7647709" cy="3904385"/>
        </a:xfrm>
        <a:prstGeom prst="rect">
          <a:avLst/>
        </a:prstGeom>
        <a:solidFill>
          <a:srgbClr val="D9E1F2"/>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ctr"/>
          <a:r>
            <a:rPr lang="en-US" sz="1100" b="1">
              <a:latin typeface="+mn-lt"/>
              <a:ea typeface="+mn-lt"/>
              <a:cs typeface="+mn-lt"/>
            </a:rPr>
            <a:t>Instructions:</a:t>
          </a:r>
          <a:endParaRPr lang="en-US" sz="1100">
            <a:latin typeface="+mn-lt"/>
            <a:ea typeface="+mn-lt"/>
            <a:cs typeface="+mn-lt"/>
          </a:endParaRPr>
        </a:p>
        <a:p>
          <a:pPr marL="0" indent="0" algn="l"/>
          <a:r>
            <a:rPr lang="en-US" sz="1100">
              <a:latin typeface="+mn-lt"/>
              <a:ea typeface="+mn-lt"/>
              <a:cs typeface="+mn-lt"/>
            </a:rPr>
            <a:t>Many grant submissions will have a specific format or template required for submission.  Talk with the research partner or look at the funding opportunity to find out if yours has one.  </a:t>
          </a:r>
        </a:p>
        <a:p>
          <a:pPr marL="0" indent="0" algn="l"/>
          <a:endParaRPr lang="en-US" sz="1100">
            <a:latin typeface="+mn-lt"/>
            <a:ea typeface="+mn-lt"/>
            <a:cs typeface="+mn-lt"/>
          </a:endParaRPr>
        </a:p>
        <a:p>
          <a:pPr marL="0" indent="0" algn="l"/>
          <a:r>
            <a:rPr lang="en-US" sz="1100">
              <a:latin typeface="+mn-lt"/>
              <a:ea typeface="+mn-lt"/>
              <a:cs typeface="+mn-lt"/>
            </a:rPr>
            <a:t>This budget can be modified and used as needed. It is designed for a 1-year grant, if your budget is over the course of 2 or more years be sure to get a template that reflects that. This line item budget example only contains the personnel that will be paid from the grant. </a:t>
          </a:r>
          <a:endParaRPr lang="en-US" sz="1100" b="1">
            <a:latin typeface="+mn-lt"/>
            <a:ea typeface="+mn-lt"/>
            <a:cs typeface="+mn-lt"/>
          </a:endParaRPr>
        </a:p>
        <a:p>
          <a:pPr marL="0" indent="0" algn="l"/>
          <a:endParaRPr lang="en-US" sz="1100" b="1">
            <a:latin typeface="+mn-lt"/>
            <a:ea typeface="+mn-lt"/>
            <a:cs typeface="+mn-lt"/>
          </a:endParaRPr>
        </a:p>
        <a:p>
          <a:pPr marL="0" indent="0" algn="l"/>
          <a:r>
            <a:rPr lang="en-US" sz="1100" b="1">
              <a:latin typeface="+mn-lt"/>
              <a:ea typeface="+mn-lt"/>
              <a:cs typeface="+mn-lt"/>
            </a:rPr>
            <a:t>For all sections:</a:t>
          </a:r>
          <a:endParaRPr lang="en-US" sz="1100">
            <a:latin typeface="+mn-lt"/>
            <a:ea typeface="+mn-lt"/>
            <a:cs typeface="+mn-lt"/>
          </a:endParaRPr>
        </a:p>
        <a:p>
          <a:pPr marL="0" indent="0" algn="l"/>
          <a:r>
            <a:rPr lang="en-US" sz="1100">
              <a:latin typeface="+mn-lt"/>
              <a:ea typeface="+mn-lt"/>
              <a:cs typeface="+mn-lt"/>
            </a:rPr>
            <a:t>- Update the text as needed, like Personnel Names and Roles</a:t>
          </a:r>
        </a:p>
        <a:p>
          <a:pPr marL="0" indent="0" algn="l"/>
          <a:r>
            <a:rPr lang="en-US" sz="1100">
              <a:latin typeface="+mn-lt"/>
              <a:ea typeface="+mn-lt"/>
              <a:cs typeface="+mn-lt"/>
            </a:rPr>
            <a:t>- Yellow cells are where you should enter your data like % Effort and Institutional Base Salary</a:t>
          </a:r>
          <a:endParaRPr lang="en-US" sz="1100" b="1">
            <a:latin typeface="+mn-lt"/>
            <a:ea typeface="+mn-lt"/>
            <a:cs typeface="+mn-lt"/>
          </a:endParaRPr>
        </a:p>
        <a:p>
          <a:pPr marL="0" indent="0" algn="l"/>
          <a:r>
            <a:rPr lang="en-US" sz="1100">
              <a:latin typeface="+mn-lt"/>
              <a:ea typeface="+mn-lt"/>
              <a:cs typeface="+mn-lt"/>
            </a:rPr>
            <a:t>- The red italics are explanations for the item since this is a learning tool, be sure to REMOVE all red italics before submitting.</a:t>
          </a:r>
          <a:endParaRPr lang="en-US" sz="1100" b="1">
            <a:latin typeface="+mn-lt"/>
            <a:ea typeface="+mn-lt"/>
            <a:cs typeface="+mn-lt"/>
          </a:endParaRPr>
        </a:p>
        <a:p>
          <a:pPr marL="0" indent="0" algn="l"/>
          <a:endParaRPr lang="en-US" sz="1100" b="1">
            <a:latin typeface="+mn-lt"/>
            <a:ea typeface="+mn-lt"/>
            <a:cs typeface="+mn-lt"/>
          </a:endParaRPr>
        </a:p>
        <a:p>
          <a:pPr marL="0" indent="0" algn="l"/>
          <a:r>
            <a:rPr lang="en-US" sz="1100" b="1">
              <a:latin typeface="+mn-lt"/>
              <a:ea typeface="+mn-lt"/>
              <a:cs typeface="+mn-lt"/>
            </a:rPr>
            <a:t>Additional information:</a:t>
          </a:r>
          <a:r>
            <a:rPr lang="en-US" sz="1100">
              <a:latin typeface="+mn-lt"/>
              <a:ea typeface="+mn-lt"/>
              <a:cs typeface="+mn-lt"/>
            </a:rPr>
            <a:t> If your project involves multiple organizations, each organization might need to have their own budget. In addition to the individual budget, there may be a request for a consolidated budget, or to combine all the organization budgets into one to be submitted as well. The second tab is an example of an individual organization budget you are welcome to use. It is also, another way you might be able to submit your budget.  </a:t>
          </a:r>
        </a:p>
        <a:p>
          <a:pPr marL="0" indent="0" algn="l"/>
          <a:endParaRPr lang="en-US" sz="1100">
            <a:latin typeface="+mn-lt"/>
            <a:ea typeface="+mn-lt"/>
            <a:cs typeface="+mn-lt"/>
          </a:endParaRPr>
        </a:p>
        <a:p>
          <a:pPr marL="0" indent="0" algn="l"/>
          <a:r>
            <a:rPr lang="en-US" sz="1100">
              <a:latin typeface="+mn-lt"/>
              <a:ea typeface="+mn-lt"/>
              <a:cs typeface="+mn-lt"/>
            </a:rPr>
            <a:t>Remember your Budget Justification needs to </a:t>
          </a:r>
          <a:r>
            <a:rPr lang="en-US" sz="1100" b="1" u="sng">
              <a:latin typeface="+mn-lt"/>
              <a:ea typeface="+mn-lt"/>
              <a:cs typeface="+mn-lt"/>
            </a:rPr>
            <a:t>match</a:t>
          </a:r>
          <a:r>
            <a:rPr lang="en-US" sz="1100">
              <a:latin typeface="+mn-lt"/>
              <a:ea typeface="+mn-lt"/>
              <a:cs typeface="+mn-lt"/>
            </a:rPr>
            <a:t> the budget you submit in the grant.  Review the Budget Tutorial Video for a refresher at www.teamscience.net</a:t>
          </a:r>
          <a:r>
            <a:rPr lang="en-US" sz="1100" baseline="0">
              <a:latin typeface="+mn-lt"/>
              <a:ea typeface="+mn-lt"/>
              <a:cs typeface="+mn-lt"/>
            </a:rPr>
            <a:t> </a:t>
          </a:r>
        </a:p>
        <a:p>
          <a:pPr marL="0" indent="0" algn="l"/>
          <a:endParaRPr lang="en-US" sz="1100" baseline="0">
            <a:latin typeface="+mn-lt"/>
            <a:ea typeface="+mn-lt"/>
            <a:cs typeface="+mn-lt"/>
          </a:endParaRPr>
        </a:p>
        <a:p>
          <a:pPr marL="0" indent="0" algn="ctr"/>
          <a:r>
            <a:rPr lang="en-US" sz="800" baseline="0">
              <a:latin typeface="+mn-lt"/>
              <a:ea typeface="+mn-lt"/>
              <a:cs typeface="+mn-lt"/>
            </a:rPr>
            <a:t>Co-created by a Chicago-based Community Advisory Board and Northwestern University © 2023</a:t>
          </a:r>
          <a:endParaRPr lang="en-US" sz="8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xdr:txBody>
    </xdr:sp>
    <xdr:clientData/>
  </xdr:twoCellAnchor>
  <xdr:twoCellAnchor editAs="oneCell">
    <xdr:from>
      <xdr:col>0</xdr:col>
      <xdr:colOff>135722</xdr:colOff>
      <xdr:row>28</xdr:row>
      <xdr:rowOff>60725</xdr:rowOff>
    </xdr:from>
    <xdr:to>
      <xdr:col>0</xdr:col>
      <xdr:colOff>1225382</xdr:colOff>
      <xdr:row>30</xdr:row>
      <xdr:rowOff>119233</xdr:rowOff>
    </xdr:to>
    <xdr:pic>
      <xdr:nvPicPr>
        <xdr:cNvPr id="2" name="Picture 1" descr="Logo&#10;&#10;Description automatically generated with medium confidence">
          <a:extLst>
            <a:ext uri="{FF2B5EF4-FFF2-40B4-BE49-F238E27FC236}">
              <a16:creationId xmlns:a16="http://schemas.microsoft.com/office/drawing/2014/main" id="{3FE317FF-2F08-D658-D400-9BB6FAB83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722" y="3771334"/>
          <a:ext cx="1089660" cy="32355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60960</xdr:colOff>
      <xdr:row>0</xdr:row>
      <xdr:rowOff>45720</xdr:rowOff>
    </xdr:from>
    <xdr:to>
      <xdr:col>6</xdr:col>
      <xdr:colOff>969670</xdr:colOff>
      <xdr:row>29</xdr:row>
      <xdr:rowOff>83820</xdr:rowOff>
    </xdr:to>
    <xdr:sp macro="" textlink="">
      <xdr:nvSpPr>
        <xdr:cNvPr id="3" name="TextBox 2">
          <a:extLst>
            <a:ext uri="{FF2B5EF4-FFF2-40B4-BE49-F238E27FC236}">
              <a16:creationId xmlns:a16="http://schemas.microsoft.com/office/drawing/2014/main" id="{09B5BC30-9487-4963-A711-6222FF136BF2}"/>
            </a:ext>
          </a:extLst>
        </xdr:cNvPr>
        <xdr:cNvSpPr txBox="1"/>
      </xdr:nvSpPr>
      <xdr:spPr>
        <a:xfrm>
          <a:off x="60960" y="45720"/>
          <a:ext cx="7644790" cy="3794760"/>
        </a:xfrm>
        <a:prstGeom prst="rect">
          <a:avLst/>
        </a:prstGeom>
        <a:solidFill>
          <a:srgbClr val="D9E1F2"/>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ctr"/>
          <a:r>
            <a:rPr lang="en-US" sz="1100" b="1">
              <a:latin typeface="+mn-lt"/>
              <a:ea typeface="+mn-lt"/>
              <a:cs typeface="+mn-lt"/>
            </a:rPr>
            <a:t>Instructions:</a:t>
          </a:r>
          <a:endParaRPr lang="en-US" sz="1100">
            <a:latin typeface="+mn-lt"/>
            <a:ea typeface="+mn-lt"/>
            <a:cs typeface="+mn-lt"/>
          </a:endParaRPr>
        </a:p>
        <a:p>
          <a:pPr marL="0" indent="0" algn="l"/>
          <a:r>
            <a:rPr lang="en-US" sz="1100">
              <a:latin typeface="+mn-lt"/>
              <a:ea typeface="+mn-lt"/>
              <a:cs typeface="+mn-lt"/>
            </a:rPr>
            <a:t>Many grant submissions will have a specific format or template required for submission.  Talk with the research partner or look at the funding opportunity to find out if yours has one.  </a:t>
          </a:r>
        </a:p>
        <a:p>
          <a:pPr marL="0" indent="0" algn="l"/>
          <a:endParaRPr lang="en-US" sz="1100">
            <a:latin typeface="+mn-lt"/>
            <a:ea typeface="+mn-lt"/>
            <a:cs typeface="+mn-lt"/>
          </a:endParaRPr>
        </a:p>
        <a:p>
          <a:pPr marL="0" indent="0" algn="l"/>
          <a:r>
            <a:rPr lang="en-US" sz="1100">
              <a:latin typeface="+mn-lt"/>
              <a:ea typeface="+mn-lt"/>
              <a:cs typeface="+mn-lt"/>
            </a:rPr>
            <a:t>This budget can be modified and used as needed. It is designed for a 1-year grant, if your budget is over the course of 2 or more years be sure to get a template that reflects that. This line item budget example only contains the personnel that will be paid from the grant. </a:t>
          </a:r>
          <a:endParaRPr lang="en-US" sz="1100" b="1">
            <a:latin typeface="+mn-lt"/>
            <a:ea typeface="+mn-lt"/>
            <a:cs typeface="+mn-lt"/>
          </a:endParaRPr>
        </a:p>
        <a:p>
          <a:pPr marL="0" indent="0" algn="l"/>
          <a:endParaRPr lang="en-US" sz="1100" b="1">
            <a:latin typeface="+mn-lt"/>
            <a:ea typeface="+mn-lt"/>
            <a:cs typeface="+mn-lt"/>
          </a:endParaRPr>
        </a:p>
        <a:p>
          <a:pPr marL="0" indent="0" algn="l"/>
          <a:r>
            <a:rPr lang="en-US" sz="1100" b="1">
              <a:latin typeface="+mn-lt"/>
              <a:ea typeface="+mn-lt"/>
              <a:cs typeface="+mn-lt"/>
            </a:rPr>
            <a:t>For all sections:</a:t>
          </a:r>
          <a:endParaRPr lang="en-US" sz="1100">
            <a:latin typeface="+mn-lt"/>
            <a:ea typeface="+mn-lt"/>
            <a:cs typeface="+mn-lt"/>
          </a:endParaRPr>
        </a:p>
        <a:p>
          <a:pPr marL="0" indent="0" algn="l"/>
          <a:r>
            <a:rPr lang="en-US" sz="1100">
              <a:latin typeface="+mn-lt"/>
              <a:ea typeface="+mn-lt"/>
              <a:cs typeface="+mn-lt"/>
            </a:rPr>
            <a:t>- Update the text as needed, like Personnel Names and Roles</a:t>
          </a:r>
        </a:p>
        <a:p>
          <a:pPr marL="0" indent="0" algn="l"/>
          <a:r>
            <a:rPr lang="en-US" sz="1100">
              <a:latin typeface="+mn-lt"/>
              <a:ea typeface="+mn-lt"/>
              <a:cs typeface="+mn-lt"/>
            </a:rPr>
            <a:t>- Yellow cells are where you should enter your data like % Effort and Institutional Base Salary</a:t>
          </a:r>
          <a:endParaRPr lang="en-US" sz="1100" b="1">
            <a:latin typeface="+mn-lt"/>
            <a:ea typeface="+mn-lt"/>
            <a:cs typeface="+mn-lt"/>
          </a:endParaRPr>
        </a:p>
        <a:p>
          <a:pPr marL="0" indent="0" algn="l"/>
          <a:r>
            <a:rPr lang="en-US" sz="1100">
              <a:latin typeface="+mn-lt"/>
              <a:ea typeface="+mn-lt"/>
              <a:cs typeface="+mn-lt"/>
            </a:rPr>
            <a:t>- The red italics are explanations for the item since this is a learning tool, be sure to REMOVE all red italics before submitting.</a:t>
          </a:r>
          <a:endParaRPr lang="en-US" sz="1100" b="1">
            <a:latin typeface="+mn-lt"/>
            <a:ea typeface="+mn-lt"/>
            <a:cs typeface="+mn-lt"/>
          </a:endParaRPr>
        </a:p>
        <a:p>
          <a:pPr marL="0" indent="0" algn="l"/>
          <a:endParaRPr lang="en-US" sz="1100" b="1">
            <a:latin typeface="+mn-lt"/>
            <a:ea typeface="+mn-lt"/>
            <a:cs typeface="+mn-lt"/>
          </a:endParaRPr>
        </a:p>
        <a:p>
          <a:pPr marL="0" indent="0" algn="l"/>
          <a:r>
            <a:rPr lang="en-US" sz="1100" b="1">
              <a:latin typeface="+mn-lt"/>
              <a:ea typeface="+mn-lt"/>
              <a:cs typeface="+mn-lt"/>
            </a:rPr>
            <a:t>Additional information:</a:t>
          </a:r>
          <a:r>
            <a:rPr lang="en-US" sz="1100">
              <a:latin typeface="+mn-lt"/>
              <a:ea typeface="+mn-lt"/>
              <a:cs typeface="+mn-lt"/>
            </a:rPr>
            <a:t> If your project involves multiple organizations, each organization might need to have their own budget. In addition to the individual budget, there may be a request for a consolidated budget, or to combine all the organization budgets into one to be submitted as well. The second tab is an example of an individual organization budget you are welcome to use. It is also, another way you might be able to submit your budget.  </a:t>
          </a:r>
        </a:p>
        <a:p>
          <a:pPr marL="0" indent="0" algn="l"/>
          <a:endParaRPr lang="en-US" sz="1100">
            <a:latin typeface="+mn-lt"/>
            <a:ea typeface="+mn-lt"/>
            <a:cs typeface="+mn-lt"/>
          </a:endParaRPr>
        </a:p>
        <a:p>
          <a:pPr marL="0" indent="0" algn="l"/>
          <a:r>
            <a:rPr lang="en-US" sz="1100">
              <a:latin typeface="+mn-lt"/>
              <a:ea typeface="+mn-lt"/>
              <a:cs typeface="+mn-lt"/>
            </a:rPr>
            <a:t>Remember your Budget Justification needs to </a:t>
          </a:r>
          <a:r>
            <a:rPr lang="en-US" sz="1100" b="1" u="sng">
              <a:latin typeface="+mn-lt"/>
              <a:ea typeface="+mn-lt"/>
              <a:cs typeface="+mn-lt"/>
            </a:rPr>
            <a:t>match</a:t>
          </a:r>
          <a:r>
            <a:rPr lang="en-US" sz="1100">
              <a:latin typeface="+mn-lt"/>
              <a:ea typeface="+mn-lt"/>
              <a:cs typeface="+mn-lt"/>
            </a:rPr>
            <a:t> the budget you submit in the grant.  Review the Budget Tutorial Video for a refresher at www.teamscience.net</a:t>
          </a:r>
          <a:r>
            <a:rPr lang="en-US" sz="1100" baseline="0">
              <a:latin typeface="+mn-lt"/>
              <a:ea typeface="+mn-lt"/>
              <a:cs typeface="+mn-lt"/>
            </a:rPr>
            <a:t> </a:t>
          </a:r>
        </a:p>
        <a:p>
          <a:pPr marL="0" indent="0" algn="ctr"/>
          <a:endParaRPr lang="en-US" sz="400" baseline="0">
            <a:latin typeface="+mn-lt"/>
            <a:ea typeface="+mn-lt"/>
            <a:cs typeface="+mn-lt"/>
          </a:endParaRPr>
        </a:p>
        <a:p>
          <a:pPr marL="0" indent="0" algn="ctr"/>
          <a:r>
            <a:rPr lang="en-US" sz="800" baseline="0">
              <a:latin typeface="+mn-lt"/>
              <a:ea typeface="+mn-lt"/>
              <a:cs typeface="+mn-lt"/>
            </a:rPr>
            <a:t>Co-created by a Chicago-based Community Advisory Board and Northwestern University © 2023</a:t>
          </a:r>
          <a:endParaRPr lang="en-US" sz="8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xdr:txBody>
    </xdr:sp>
    <xdr:clientData/>
  </xdr:twoCellAnchor>
  <xdr:twoCellAnchor editAs="oneCell">
    <xdr:from>
      <xdr:col>0</xdr:col>
      <xdr:colOff>119575</xdr:colOff>
      <xdr:row>27</xdr:row>
      <xdr:rowOff>57444</xdr:rowOff>
    </xdr:from>
    <xdr:to>
      <xdr:col>0</xdr:col>
      <xdr:colOff>896815</xdr:colOff>
      <xdr:row>29</xdr:row>
      <xdr:rowOff>30321</xdr:rowOff>
    </xdr:to>
    <xdr:pic>
      <xdr:nvPicPr>
        <xdr:cNvPr id="2" name="Picture 1" descr="Logo&#10;&#10;Description automatically generated with medium confidence">
          <a:extLst>
            <a:ext uri="{FF2B5EF4-FFF2-40B4-BE49-F238E27FC236}">
              <a16:creationId xmlns:a16="http://schemas.microsoft.com/office/drawing/2014/main" id="{366161FB-A68B-4C36-B53B-6D421BFF93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575" y="3539198"/>
          <a:ext cx="777240" cy="2307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0:L61"/>
  <sheetViews>
    <sheetView tabSelected="1" zoomScale="115" zoomScaleNormal="115" zoomScaleSheetLayoutView="130" workbookViewId="0">
      <selection activeCell="H31" sqref="H31"/>
    </sheetView>
  </sheetViews>
  <sheetFormatPr defaultColWidth="9.140625" defaultRowHeight="11.25" x14ac:dyDescent="0.2"/>
  <cols>
    <col min="1" max="1" width="40" style="2" customWidth="1"/>
    <col min="2" max="2" width="14" style="2" customWidth="1"/>
    <col min="3" max="3" width="11.85546875" style="2" customWidth="1"/>
    <col min="4" max="4" width="11" style="2" customWidth="1"/>
    <col min="5" max="5" width="11.28515625" style="2" customWidth="1"/>
    <col min="6" max="6" width="10" style="2" bestFit="1" customWidth="1"/>
    <col min="7" max="7" width="14.42578125" style="2" bestFit="1" customWidth="1"/>
    <col min="8" max="8" width="25.140625" style="2" customWidth="1"/>
    <col min="9" max="10" width="9.7109375" style="2" customWidth="1"/>
    <col min="11" max="11" width="10.7109375" style="2" bestFit="1" customWidth="1"/>
    <col min="12" max="12" width="9.140625" style="2"/>
    <col min="13" max="13" width="6.140625" style="2" customWidth="1"/>
    <col min="14" max="16384" width="9.140625" style="2"/>
  </cols>
  <sheetData>
    <row r="30" spans="1:1" x14ac:dyDescent="0.2">
      <c r="A30" s="44"/>
    </row>
    <row r="31" spans="1:1" x14ac:dyDescent="0.2">
      <c r="A31" s="44"/>
    </row>
    <row r="32" spans="1:1" x14ac:dyDescent="0.2">
      <c r="A32" s="44"/>
    </row>
    <row r="33" spans="1:12" ht="12.75" x14ac:dyDescent="0.2">
      <c r="A33" s="44" t="s">
        <v>32</v>
      </c>
      <c r="B33" s="2" t="s">
        <v>31</v>
      </c>
      <c r="D33" s="10"/>
      <c r="E33" s="10"/>
    </row>
    <row r="34" spans="1:12" ht="12" x14ac:dyDescent="0.2">
      <c r="A34" s="9" t="s">
        <v>1</v>
      </c>
      <c r="B34" s="6" t="s">
        <v>2</v>
      </c>
      <c r="G34" s="5"/>
      <c r="H34" s="5"/>
    </row>
    <row r="35" spans="1:12" x14ac:dyDescent="0.2">
      <c r="A35" s="11" t="s">
        <v>3</v>
      </c>
      <c r="B35" s="43" t="s">
        <v>4</v>
      </c>
      <c r="K35" s="3"/>
    </row>
    <row r="36" spans="1:12" ht="24" x14ac:dyDescent="0.2">
      <c r="A36" s="12" t="s">
        <v>5</v>
      </c>
      <c r="B36" s="13" t="s">
        <v>6</v>
      </c>
      <c r="C36" s="14" t="s">
        <v>7</v>
      </c>
      <c r="D36" s="15" t="s">
        <v>8</v>
      </c>
      <c r="E36" s="15" t="s">
        <v>9</v>
      </c>
      <c r="F36" s="14" t="s">
        <v>10</v>
      </c>
      <c r="G36" s="53" t="s">
        <v>11</v>
      </c>
      <c r="H36" s="1"/>
      <c r="I36" s="1"/>
      <c r="J36" s="1"/>
      <c r="K36" s="1"/>
    </row>
    <row r="37" spans="1:12" ht="12.75" x14ac:dyDescent="0.2">
      <c r="A37" s="16" t="s">
        <v>12</v>
      </c>
      <c r="B37" s="77"/>
      <c r="C37" s="78"/>
      <c r="D37" s="78"/>
      <c r="E37" s="78"/>
      <c r="F37" s="78"/>
      <c r="G37" s="79"/>
      <c r="H37" s="62"/>
      <c r="I37" s="62"/>
      <c r="J37" s="62"/>
      <c r="K37" s="62"/>
    </row>
    <row r="38" spans="1:12" x14ac:dyDescent="0.2">
      <c r="A38" s="8" t="s">
        <v>0</v>
      </c>
      <c r="B38" s="45" t="s">
        <v>33</v>
      </c>
      <c r="C38" s="46">
        <v>0.04</v>
      </c>
      <c r="D38" s="47">
        <v>64000</v>
      </c>
      <c r="E38" s="18">
        <f t="shared" ref="E38:E39" si="0">ROUND(D38*C38,0)</f>
        <v>2560</v>
      </c>
      <c r="F38" s="18">
        <f>ROUND(+E38*$H$43,0)</f>
        <v>686</v>
      </c>
      <c r="G38" s="54">
        <f t="shared" ref="G38:G39" si="1">SUM(E38:F38)</f>
        <v>3246</v>
      </c>
      <c r="H38" s="50"/>
      <c r="I38" s="50"/>
      <c r="J38" s="50"/>
      <c r="K38" s="51"/>
    </row>
    <row r="39" spans="1:12" x14ac:dyDescent="0.2">
      <c r="A39" s="8" t="s">
        <v>13</v>
      </c>
      <c r="B39" s="8" t="s">
        <v>14</v>
      </c>
      <c r="C39" s="46">
        <v>0.4</v>
      </c>
      <c r="D39" s="47">
        <v>50000</v>
      </c>
      <c r="E39" s="18">
        <f t="shared" si="0"/>
        <v>20000</v>
      </c>
      <c r="F39" s="18">
        <f>ROUND(+E39*$H$43,0)</f>
        <v>5360</v>
      </c>
      <c r="G39" s="54">
        <f t="shared" si="1"/>
        <v>25360</v>
      </c>
      <c r="H39" s="50"/>
      <c r="I39" s="50"/>
      <c r="J39" s="50"/>
      <c r="K39" s="51"/>
    </row>
    <row r="40" spans="1:12" x14ac:dyDescent="0.2">
      <c r="A40" s="8"/>
      <c r="B40" s="8"/>
      <c r="C40" s="60"/>
      <c r="D40" s="61"/>
      <c r="E40" s="18"/>
      <c r="F40" s="18"/>
      <c r="G40" s="54"/>
      <c r="I40" s="50"/>
      <c r="J40" s="50"/>
      <c r="K40" s="51"/>
      <c r="L40" s="52"/>
    </row>
    <row r="41" spans="1:12" x14ac:dyDescent="0.2">
      <c r="A41" s="73" t="s">
        <v>12</v>
      </c>
      <c r="B41" s="73"/>
      <c r="C41" s="74"/>
      <c r="D41" s="75"/>
      <c r="E41" s="76">
        <f>SUM(E38:E40)</f>
        <v>22560</v>
      </c>
      <c r="F41" s="76">
        <f>SUM(F38:F40)</f>
        <v>6046</v>
      </c>
      <c r="G41" s="55">
        <f>SUM(G38:G40)</f>
        <v>28606</v>
      </c>
    </row>
    <row r="42" spans="1:12" ht="33.75" x14ac:dyDescent="0.2">
      <c r="A42" s="1"/>
      <c r="E42" s="35"/>
      <c r="F42" s="35"/>
      <c r="H42" s="59" t="s">
        <v>15</v>
      </c>
      <c r="I42" s="22"/>
      <c r="J42" s="22"/>
      <c r="K42" s="22"/>
      <c r="L42" s="22"/>
    </row>
    <row r="43" spans="1:12" x14ac:dyDescent="0.2">
      <c r="A43" s="64"/>
      <c r="H43" s="49">
        <v>0.26800000000000002</v>
      </c>
      <c r="I43" s="22"/>
    </row>
    <row r="44" spans="1:12" ht="12" x14ac:dyDescent="0.2">
      <c r="A44" s="21" t="s">
        <v>16</v>
      </c>
      <c r="B44" s="72" t="s">
        <v>17</v>
      </c>
      <c r="C44" s="72" t="s">
        <v>11</v>
      </c>
      <c r="D44" s="24"/>
      <c r="E44" s="24"/>
      <c r="F44" s="24"/>
    </row>
    <row r="45" spans="1:12" ht="11.25" customHeight="1" x14ac:dyDescent="0.2">
      <c r="A45" s="27" t="s">
        <v>18</v>
      </c>
      <c r="B45" s="29"/>
      <c r="C45" s="25"/>
      <c r="E45" s="28"/>
    </row>
    <row r="46" spans="1:12" s="7" customFormat="1" ht="33.75" x14ac:dyDescent="0.2">
      <c r="A46" s="48" t="s">
        <v>19</v>
      </c>
      <c r="B46" s="66">
        <v>375</v>
      </c>
      <c r="C46" s="25">
        <f>SUM(B46)</f>
        <v>375</v>
      </c>
      <c r="E46" s="28"/>
      <c r="G46" s="4"/>
      <c r="I46" s="4"/>
    </row>
    <row r="47" spans="1:12" ht="45" x14ac:dyDescent="0.2">
      <c r="A47" s="48" t="s">
        <v>20</v>
      </c>
      <c r="B47" s="66">
        <v>10000</v>
      </c>
      <c r="C47" s="25">
        <f t="shared" ref="C47:C51" si="2">SUM(B47)</f>
        <v>10000</v>
      </c>
      <c r="E47" s="4"/>
      <c r="F47" s="4"/>
      <c r="G47" s="4"/>
      <c r="I47" s="4"/>
    </row>
    <row r="48" spans="1:12" x14ac:dyDescent="0.2">
      <c r="A48" s="30" t="s">
        <v>21</v>
      </c>
      <c r="B48" s="66">
        <v>136</v>
      </c>
      <c r="C48" s="25">
        <f t="shared" si="2"/>
        <v>136</v>
      </c>
      <c r="E48" s="4"/>
      <c r="F48" s="4"/>
    </row>
    <row r="49" spans="1:11" ht="11.25" customHeight="1" x14ac:dyDescent="0.2">
      <c r="A49" s="23" t="s">
        <v>22</v>
      </c>
      <c r="B49" s="19"/>
      <c r="C49" s="25"/>
      <c r="D49" s="31"/>
      <c r="F49" s="31"/>
      <c r="G49" s="28"/>
    </row>
    <row r="50" spans="1:11" ht="45" x14ac:dyDescent="0.2">
      <c r="A50" s="48" t="s">
        <v>23</v>
      </c>
      <c r="B50" s="66">
        <v>2500</v>
      </c>
      <c r="C50" s="25">
        <f t="shared" si="2"/>
        <v>2500</v>
      </c>
      <c r="D50" s="32"/>
      <c r="F50" s="32"/>
    </row>
    <row r="51" spans="1:11" ht="11.25" customHeight="1" x14ac:dyDescent="0.2">
      <c r="A51" s="30" t="s">
        <v>24</v>
      </c>
      <c r="B51" s="66">
        <v>50</v>
      </c>
      <c r="C51" s="25">
        <f t="shared" si="2"/>
        <v>50</v>
      </c>
      <c r="E51" s="33"/>
    </row>
    <row r="52" spans="1:11" s="1" customFormat="1" ht="16.5" customHeight="1" x14ac:dyDescent="0.2">
      <c r="A52" s="34" t="s">
        <v>25</v>
      </c>
      <c r="B52" s="20">
        <f>SUM(B45:B51)</f>
        <v>13061</v>
      </c>
      <c r="C52" s="20">
        <f>SUM(C45:C51)</f>
        <v>13061</v>
      </c>
      <c r="D52" s="26"/>
      <c r="E52" s="2"/>
      <c r="F52" s="26"/>
      <c r="G52" s="26"/>
    </row>
    <row r="53" spans="1:11" s="1" customFormat="1" ht="12.75" customHeight="1" x14ac:dyDescent="0.2">
      <c r="B53" s="35"/>
      <c r="C53" s="35"/>
      <c r="D53" s="35"/>
      <c r="E53" s="35"/>
      <c r="F53" s="35"/>
      <c r="H53" s="26"/>
      <c r="I53" s="58"/>
      <c r="J53" s="26"/>
      <c r="K53" s="26"/>
    </row>
    <row r="54" spans="1:11" s="1" customFormat="1" ht="12.75" customHeight="1" x14ac:dyDescent="0.2">
      <c r="A54" s="80" t="s">
        <v>26</v>
      </c>
      <c r="B54" s="81"/>
      <c r="C54" s="82"/>
      <c r="D54" s="63"/>
      <c r="E54" s="63"/>
      <c r="F54" s="63"/>
      <c r="G54" s="63"/>
      <c r="H54" s="28"/>
      <c r="I54" s="37"/>
      <c r="J54" s="28"/>
      <c r="K54" s="28"/>
    </row>
    <row r="55" spans="1:11" s="1" customFormat="1" ht="12" customHeight="1" x14ac:dyDescent="0.2">
      <c r="A55" s="64" t="s">
        <v>27</v>
      </c>
      <c r="B55" s="65"/>
      <c r="C55" s="65" t="s">
        <v>11</v>
      </c>
      <c r="D55" s="28"/>
      <c r="F55" s="28"/>
      <c r="G55" s="28"/>
      <c r="I55" s="37"/>
    </row>
    <row r="56" spans="1:11" s="1" customFormat="1" ht="12" customHeight="1" x14ac:dyDescent="0.2">
      <c r="A56" s="17" t="s">
        <v>5</v>
      </c>
      <c r="B56" s="67">
        <f>+G41</f>
        <v>28606</v>
      </c>
      <c r="C56" s="36">
        <f t="shared" ref="C56:C59" si="3">SUM(B56)</f>
        <v>28606</v>
      </c>
      <c r="D56" s="28"/>
      <c r="F56" s="28"/>
      <c r="G56" s="28"/>
      <c r="I56" s="56"/>
    </row>
    <row r="57" spans="1:11" s="1" customFormat="1" ht="12" customHeight="1" x14ac:dyDescent="0.2">
      <c r="A57" s="17" t="s">
        <v>16</v>
      </c>
      <c r="B57" s="67">
        <f>+B52</f>
        <v>13061</v>
      </c>
      <c r="C57" s="36">
        <f t="shared" si="3"/>
        <v>13061</v>
      </c>
      <c r="D57" s="28"/>
      <c r="E57" s="2"/>
      <c r="F57" s="28"/>
      <c r="G57" s="28"/>
    </row>
    <row r="58" spans="1:11" s="1" customFormat="1" ht="12" customHeight="1" x14ac:dyDescent="0.2">
      <c r="A58" s="68" t="s">
        <v>28</v>
      </c>
      <c r="B58" s="69">
        <f>SUM(B56:B57)</f>
        <v>41667</v>
      </c>
      <c r="C58" s="69">
        <f t="shared" si="3"/>
        <v>41667</v>
      </c>
      <c r="D58" s="4"/>
      <c r="E58" s="2"/>
      <c r="F58" s="4"/>
      <c r="G58" s="4"/>
      <c r="H58" s="4"/>
    </row>
    <row r="59" spans="1:11" s="1" customFormat="1" ht="12" customHeight="1" x14ac:dyDescent="0.2">
      <c r="A59" s="71" t="s">
        <v>29</v>
      </c>
      <c r="B59" s="70">
        <f>ROUND(B58*20%,0)</f>
        <v>8333</v>
      </c>
      <c r="C59" s="70">
        <f t="shared" si="3"/>
        <v>8333</v>
      </c>
      <c r="D59" s="2"/>
      <c r="F59" s="2"/>
      <c r="G59" s="2"/>
      <c r="H59" s="2"/>
      <c r="I59" s="2"/>
    </row>
    <row r="60" spans="1:11" s="1" customFormat="1" ht="12" customHeight="1" x14ac:dyDescent="0.2">
      <c r="A60" s="38" t="s">
        <v>30</v>
      </c>
      <c r="B60" s="39">
        <f>B58+B59</f>
        <v>50000</v>
      </c>
      <c r="C60" s="39">
        <f>SUM(B60)</f>
        <v>50000</v>
      </c>
      <c r="D60" s="2"/>
      <c r="F60" s="56"/>
      <c r="G60" s="57"/>
      <c r="H60" s="57"/>
      <c r="I60" s="57"/>
    </row>
    <row r="61" spans="1:11" s="1" customFormat="1" ht="12" customHeight="1" x14ac:dyDescent="0.2">
      <c r="A61" s="40"/>
      <c r="B61" s="41"/>
      <c r="C61" s="41"/>
      <c r="D61" s="42"/>
      <c r="E61" s="42"/>
      <c r="F61" s="42"/>
      <c r="G61" s="41"/>
      <c r="H61" s="2"/>
      <c r="I61" s="37"/>
      <c r="J61" s="2"/>
    </row>
  </sheetData>
  <mergeCells count="2">
    <mergeCell ref="B37:G37"/>
    <mergeCell ref="A54:C54"/>
  </mergeCells>
  <phoneticPr fontId="0" type="noConversion"/>
  <pageMargins left="0.75" right="0.75" top="0.3" bottom="1" header="0.5" footer="0.5"/>
  <pageSetup scale="61"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A5073-926D-4A7F-9ACF-20E40CB68732}">
  <sheetPr>
    <pageSetUpPr fitToPage="1"/>
  </sheetPr>
  <dimension ref="A26:L60"/>
  <sheetViews>
    <sheetView topLeftCell="A10" zoomScale="130" zoomScaleNormal="130" zoomScaleSheetLayoutView="130" workbookViewId="0">
      <selection activeCell="H26" sqref="H26"/>
    </sheetView>
  </sheetViews>
  <sheetFormatPr defaultColWidth="9.140625" defaultRowHeight="11.25" x14ac:dyDescent="0.2"/>
  <cols>
    <col min="1" max="1" width="40" style="2" customWidth="1"/>
    <col min="2" max="2" width="14" style="2" customWidth="1"/>
    <col min="3" max="3" width="11.85546875" style="2" customWidth="1"/>
    <col min="4" max="4" width="11" style="2" customWidth="1"/>
    <col min="5" max="5" width="11.28515625" style="2" customWidth="1"/>
    <col min="6" max="6" width="10" style="2" bestFit="1" customWidth="1"/>
    <col min="7" max="7" width="14.42578125" style="2" bestFit="1" customWidth="1"/>
    <col min="8" max="8" width="25.140625" style="2" customWidth="1"/>
    <col min="9" max="10" width="9.7109375" style="2" customWidth="1"/>
    <col min="11" max="11" width="10.7109375" style="2" bestFit="1" customWidth="1"/>
    <col min="12" max="12" width="9.140625" style="2"/>
    <col min="13" max="13" width="6.140625" style="2" customWidth="1"/>
    <col min="14" max="16384" width="9.140625" style="2"/>
  </cols>
  <sheetData>
    <row r="26" spans="1:5" x14ac:dyDescent="0.2">
      <c r="A26" s="44"/>
    </row>
    <row r="27" spans="1:5" x14ac:dyDescent="0.2">
      <c r="A27" s="44"/>
    </row>
    <row r="28" spans="1:5" x14ac:dyDescent="0.2">
      <c r="A28" s="44"/>
    </row>
    <row r="29" spans="1:5" x14ac:dyDescent="0.2">
      <c r="A29" s="44"/>
    </row>
    <row r="30" spans="1:5" x14ac:dyDescent="0.2">
      <c r="A30" s="44"/>
    </row>
    <row r="31" spans="1:5" x14ac:dyDescent="0.2">
      <c r="A31" s="44"/>
    </row>
    <row r="32" spans="1:5" ht="12.75" x14ac:dyDescent="0.2">
      <c r="A32" s="44" t="s">
        <v>32</v>
      </c>
      <c r="D32" s="10"/>
      <c r="E32" s="10"/>
    </row>
    <row r="33" spans="1:12" ht="12" x14ac:dyDescent="0.2">
      <c r="A33" s="9" t="s">
        <v>1</v>
      </c>
      <c r="B33" s="6"/>
      <c r="G33" s="5"/>
      <c r="H33" s="5"/>
    </row>
    <row r="34" spans="1:12" x14ac:dyDescent="0.2">
      <c r="A34" s="11" t="s">
        <v>3</v>
      </c>
      <c r="B34" s="43"/>
      <c r="K34" s="3"/>
    </row>
    <row r="35" spans="1:12" ht="24" x14ac:dyDescent="0.2">
      <c r="A35" s="12" t="s">
        <v>5</v>
      </c>
      <c r="B35" s="13" t="s">
        <v>6</v>
      </c>
      <c r="C35" s="14" t="s">
        <v>7</v>
      </c>
      <c r="D35" s="15" t="s">
        <v>8</v>
      </c>
      <c r="E35" s="15" t="s">
        <v>9</v>
      </c>
      <c r="F35" s="14" t="s">
        <v>10</v>
      </c>
      <c r="G35" s="53" t="s">
        <v>11</v>
      </c>
      <c r="H35" s="1"/>
      <c r="I35" s="1"/>
      <c r="J35" s="1"/>
      <c r="K35" s="1"/>
    </row>
    <row r="36" spans="1:12" ht="12.75" x14ac:dyDescent="0.2">
      <c r="A36" s="16" t="s">
        <v>12</v>
      </c>
      <c r="B36" s="77"/>
      <c r="C36" s="78"/>
      <c r="D36" s="78"/>
      <c r="E36" s="78"/>
      <c r="F36" s="78"/>
      <c r="G36" s="79"/>
      <c r="H36" s="62"/>
      <c r="I36" s="62"/>
      <c r="J36" s="62"/>
      <c r="K36" s="62"/>
    </row>
    <row r="37" spans="1:12" x14ac:dyDescent="0.2">
      <c r="A37" s="8"/>
      <c r="B37" s="45"/>
      <c r="C37" s="46"/>
      <c r="D37" s="47"/>
      <c r="E37" s="18">
        <f t="shared" ref="E37:E38" si="0">ROUND(D37*C37,0)</f>
        <v>0</v>
      </c>
      <c r="F37" s="18">
        <f>ROUND(+E37*$H$42,0)</f>
        <v>0</v>
      </c>
      <c r="G37" s="54">
        <f t="shared" ref="G37:G38" si="1">SUM(E37:F37)</f>
        <v>0</v>
      </c>
      <c r="H37" s="50"/>
      <c r="I37" s="50"/>
      <c r="J37" s="50"/>
      <c r="K37" s="51"/>
    </row>
    <row r="38" spans="1:12" x14ac:dyDescent="0.2">
      <c r="A38" s="8"/>
      <c r="B38" s="8"/>
      <c r="C38" s="46"/>
      <c r="D38" s="47"/>
      <c r="E38" s="18">
        <f t="shared" si="0"/>
        <v>0</v>
      </c>
      <c r="F38" s="18">
        <f>ROUND(+E38*$H$42,0)</f>
        <v>0</v>
      </c>
      <c r="G38" s="54">
        <f t="shared" si="1"/>
        <v>0</v>
      </c>
      <c r="H38" s="50"/>
      <c r="I38" s="50"/>
      <c r="J38" s="50"/>
      <c r="K38" s="51"/>
    </row>
    <row r="39" spans="1:12" x14ac:dyDescent="0.2">
      <c r="A39" s="8"/>
      <c r="B39" s="8"/>
      <c r="C39" s="60"/>
      <c r="D39" s="61"/>
      <c r="E39" s="18"/>
      <c r="F39" s="18"/>
      <c r="G39" s="54"/>
      <c r="I39" s="50"/>
      <c r="J39" s="50"/>
      <c r="K39" s="51"/>
      <c r="L39" s="52"/>
    </row>
    <row r="40" spans="1:12" x14ac:dyDescent="0.2">
      <c r="A40" s="73" t="s">
        <v>12</v>
      </c>
      <c r="B40" s="73"/>
      <c r="C40" s="74"/>
      <c r="D40" s="75"/>
      <c r="E40" s="76">
        <f>SUM(E37:E39)</f>
        <v>0</v>
      </c>
      <c r="F40" s="76">
        <f>SUM(F37:F39)</f>
        <v>0</v>
      </c>
      <c r="G40" s="55">
        <f>SUM(G37:G39)</f>
        <v>0</v>
      </c>
    </row>
    <row r="41" spans="1:12" ht="33.75" x14ac:dyDescent="0.2">
      <c r="A41" s="1"/>
      <c r="E41" s="35"/>
      <c r="F41" s="35"/>
      <c r="H41" s="59" t="s">
        <v>15</v>
      </c>
      <c r="I41" s="22"/>
      <c r="J41" s="22"/>
      <c r="K41" s="22"/>
      <c r="L41" s="22"/>
    </row>
    <row r="42" spans="1:12" x14ac:dyDescent="0.2">
      <c r="A42" s="64"/>
      <c r="H42" s="49"/>
      <c r="I42" s="22"/>
    </row>
    <row r="43" spans="1:12" ht="12" x14ac:dyDescent="0.2">
      <c r="A43" s="21" t="s">
        <v>16</v>
      </c>
      <c r="B43" s="72" t="s">
        <v>17</v>
      </c>
      <c r="C43" s="72" t="s">
        <v>11</v>
      </c>
      <c r="D43" s="24"/>
      <c r="E43" s="24"/>
      <c r="F43" s="24"/>
    </row>
    <row r="44" spans="1:12" ht="11.25" customHeight="1" x14ac:dyDescent="0.2">
      <c r="A44" s="27" t="s">
        <v>18</v>
      </c>
      <c r="B44" s="29"/>
      <c r="C44" s="25"/>
      <c r="E44" s="28"/>
    </row>
    <row r="45" spans="1:12" s="7" customFormat="1" ht="33.75" x14ac:dyDescent="0.2">
      <c r="A45" s="48" t="s">
        <v>19</v>
      </c>
      <c r="B45" s="66"/>
      <c r="C45" s="25">
        <f>SUM(B45)</f>
        <v>0</v>
      </c>
      <c r="E45" s="28"/>
      <c r="G45" s="4"/>
      <c r="I45" s="4"/>
    </row>
    <row r="46" spans="1:12" ht="45" x14ac:dyDescent="0.2">
      <c r="A46" s="48" t="s">
        <v>20</v>
      </c>
      <c r="B46" s="66"/>
      <c r="C46" s="25">
        <f t="shared" ref="C46:C50" si="2">SUM(B46)</f>
        <v>0</v>
      </c>
      <c r="E46" s="4"/>
      <c r="F46" s="4"/>
      <c r="G46" s="4"/>
      <c r="I46" s="4"/>
    </row>
    <row r="47" spans="1:12" x14ac:dyDescent="0.2">
      <c r="A47" s="30" t="s">
        <v>21</v>
      </c>
      <c r="B47" s="66"/>
      <c r="C47" s="25">
        <f t="shared" si="2"/>
        <v>0</v>
      </c>
      <c r="E47" s="4"/>
      <c r="F47" s="4"/>
    </row>
    <row r="48" spans="1:12" ht="11.25" customHeight="1" x14ac:dyDescent="0.2">
      <c r="A48" s="23" t="s">
        <v>22</v>
      </c>
      <c r="B48" s="19"/>
      <c r="C48" s="25"/>
      <c r="D48" s="31"/>
      <c r="F48" s="31"/>
      <c r="G48" s="28"/>
    </row>
    <row r="49" spans="1:11" ht="45" x14ac:dyDescent="0.2">
      <c r="A49" s="48" t="s">
        <v>23</v>
      </c>
      <c r="B49" s="66"/>
      <c r="C49" s="25">
        <f t="shared" si="2"/>
        <v>0</v>
      </c>
      <c r="D49" s="32"/>
      <c r="F49" s="32"/>
    </row>
    <row r="50" spans="1:11" ht="11.25" customHeight="1" x14ac:dyDescent="0.2">
      <c r="A50" s="30" t="s">
        <v>24</v>
      </c>
      <c r="B50" s="66"/>
      <c r="C50" s="25">
        <f t="shared" si="2"/>
        <v>0</v>
      </c>
      <c r="E50" s="33"/>
    </row>
    <row r="51" spans="1:11" s="1" customFormat="1" ht="16.5" customHeight="1" x14ac:dyDescent="0.2">
      <c r="A51" s="34" t="s">
        <v>25</v>
      </c>
      <c r="B51" s="20">
        <f>SUM(B44:B50)</f>
        <v>0</v>
      </c>
      <c r="C51" s="20">
        <f>SUM(C44:C50)</f>
        <v>0</v>
      </c>
      <c r="D51" s="26"/>
      <c r="E51" s="2"/>
      <c r="F51" s="26"/>
      <c r="G51" s="26"/>
    </row>
    <row r="52" spans="1:11" s="1" customFormat="1" ht="12.75" customHeight="1" thickBot="1" x14ac:dyDescent="0.25">
      <c r="B52" s="35"/>
      <c r="C52" s="35"/>
      <c r="D52" s="35"/>
      <c r="E52" s="35"/>
      <c r="F52" s="35"/>
      <c r="H52" s="26"/>
      <c r="I52" s="58"/>
      <c r="J52" s="26"/>
      <c r="K52" s="26"/>
    </row>
    <row r="53" spans="1:11" s="1" customFormat="1" ht="12.75" customHeight="1" thickBot="1" x14ac:dyDescent="0.25">
      <c r="A53" s="80" t="s">
        <v>26</v>
      </c>
      <c r="B53" s="81"/>
      <c r="C53" s="82"/>
      <c r="D53" s="63"/>
      <c r="E53" s="63"/>
      <c r="F53" s="63"/>
      <c r="G53" s="63"/>
      <c r="H53" s="28"/>
      <c r="I53" s="37"/>
      <c r="J53" s="28"/>
      <c r="K53" s="28"/>
    </row>
    <row r="54" spans="1:11" s="1" customFormat="1" ht="12" customHeight="1" x14ac:dyDescent="0.2">
      <c r="A54" s="64" t="s">
        <v>27</v>
      </c>
      <c r="B54" s="65"/>
      <c r="C54" s="65" t="s">
        <v>11</v>
      </c>
      <c r="D54" s="28"/>
      <c r="F54" s="28"/>
      <c r="G54" s="28"/>
      <c r="I54" s="37"/>
    </row>
    <row r="55" spans="1:11" s="1" customFormat="1" ht="12" customHeight="1" x14ac:dyDescent="0.2">
      <c r="A55" s="17" t="s">
        <v>5</v>
      </c>
      <c r="B55" s="67">
        <f>+G40</f>
        <v>0</v>
      </c>
      <c r="C55" s="36">
        <f t="shared" ref="C55:C58" si="3">SUM(B55)</f>
        <v>0</v>
      </c>
      <c r="D55" s="28"/>
      <c r="F55" s="28"/>
      <c r="G55" s="28"/>
      <c r="I55" s="56"/>
    </row>
    <row r="56" spans="1:11" s="1" customFormat="1" ht="12" customHeight="1" x14ac:dyDescent="0.2">
      <c r="A56" s="17" t="s">
        <v>16</v>
      </c>
      <c r="B56" s="67">
        <f>+B51</f>
        <v>0</v>
      </c>
      <c r="C56" s="36">
        <f t="shared" si="3"/>
        <v>0</v>
      </c>
      <c r="D56" s="28"/>
      <c r="E56" s="2"/>
      <c r="F56" s="28"/>
      <c r="G56" s="28"/>
    </row>
    <row r="57" spans="1:11" s="1" customFormat="1" ht="12" customHeight="1" x14ac:dyDescent="0.2">
      <c r="A57" s="68" t="s">
        <v>28</v>
      </c>
      <c r="B57" s="69">
        <f>SUM(B55:B56)</f>
        <v>0</v>
      </c>
      <c r="C57" s="69">
        <f t="shared" si="3"/>
        <v>0</v>
      </c>
      <c r="D57" s="4"/>
      <c r="E57" s="2"/>
      <c r="F57" s="4"/>
      <c r="G57" s="4"/>
      <c r="H57" s="4"/>
    </row>
    <row r="58" spans="1:11" s="1" customFormat="1" ht="12" customHeight="1" x14ac:dyDescent="0.2">
      <c r="A58" s="71" t="s">
        <v>29</v>
      </c>
      <c r="B58" s="70">
        <f>ROUND(B57*20%,0)</f>
        <v>0</v>
      </c>
      <c r="C58" s="70">
        <f t="shared" si="3"/>
        <v>0</v>
      </c>
      <c r="D58" s="2"/>
      <c r="F58" s="2"/>
      <c r="G58" s="2"/>
      <c r="H58" s="2"/>
      <c r="I58" s="2"/>
    </row>
    <row r="59" spans="1:11" s="1" customFormat="1" ht="12" customHeight="1" x14ac:dyDescent="0.2">
      <c r="A59" s="38" t="s">
        <v>30</v>
      </c>
      <c r="B59" s="39">
        <f>B57+B58</f>
        <v>0</v>
      </c>
      <c r="C59" s="39">
        <f>SUM(B59)</f>
        <v>0</v>
      </c>
      <c r="D59" s="2"/>
      <c r="F59" s="56"/>
      <c r="G59" s="57"/>
      <c r="H59" s="57"/>
      <c r="I59" s="57"/>
    </row>
    <row r="60" spans="1:11" s="1" customFormat="1" ht="12" customHeight="1" x14ac:dyDescent="0.2">
      <c r="A60" s="40"/>
      <c r="B60" s="41"/>
      <c r="C60" s="41"/>
      <c r="D60" s="42"/>
      <c r="E60" s="42"/>
      <c r="F60" s="42"/>
      <c r="G60" s="41"/>
      <c r="H60" s="2"/>
      <c r="I60" s="37"/>
      <c r="J60" s="2"/>
    </row>
  </sheetData>
  <mergeCells count="2">
    <mergeCell ref="B36:G36"/>
    <mergeCell ref="A53:C53"/>
  </mergeCells>
  <pageMargins left="0.75" right="0.75" top="0.3" bottom="1" header="0.5" footer="0.5"/>
  <pageSetup scale="61"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fce84db-8738-4c7b-9bdc-65b9500871f6" xsi:nil="true"/>
    <lcf76f155ced4ddcb4097134ff3c332f xmlns="07c4f4c6-7358-436f-acaf-173b438800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34CFB2E8E5BD46A41F2627EA7346BD" ma:contentTypeVersion="16" ma:contentTypeDescription="Create a new document." ma:contentTypeScope="" ma:versionID="d3a605ec752e0222186d3a9965317b02">
  <xsd:schema xmlns:xsd="http://www.w3.org/2001/XMLSchema" xmlns:xs="http://www.w3.org/2001/XMLSchema" xmlns:p="http://schemas.microsoft.com/office/2006/metadata/properties" xmlns:ns2="07c4f4c6-7358-436f-acaf-173b438800d5" xmlns:ns3="d636a19e-792a-4162-afbf-3a5a3488f764" xmlns:ns4="efce84db-8738-4c7b-9bdc-65b9500871f6" targetNamespace="http://schemas.microsoft.com/office/2006/metadata/properties" ma:root="true" ma:fieldsID="898f23a5c438b17f44f9794242856681" ns2:_="" ns3:_="" ns4:_="">
    <xsd:import namespace="07c4f4c6-7358-436f-acaf-173b438800d5"/>
    <xsd:import namespace="d636a19e-792a-4162-afbf-3a5a3488f764"/>
    <xsd:import namespace="efce84db-8738-4c7b-9bdc-65b9500871f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c4f4c6-7358-436f-acaf-173b43880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2d55d72-5afa-45f9-90b6-e0708aeee9a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636a19e-792a-4162-afbf-3a5a3488f7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ce84db-8738-4c7b-9bdc-65b9500871f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7ce91a29-8bcc-4c64-8ff5-4c80512ee1ee}" ma:internalName="TaxCatchAll" ma:showField="CatchAllData" ma:web="d636a19e-792a-4162-afbf-3a5a3488f7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61C927-7695-4E88-A94B-2A80002D774E}">
  <ds:schemaRefs>
    <ds:schemaRef ds:uri="http://schemas.microsoft.com/office/2006/metadata/properties"/>
    <ds:schemaRef ds:uri="http://schemas.microsoft.com/office/infopath/2007/PartnerControls"/>
    <ds:schemaRef ds:uri="efce84db-8738-4c7b-9bdc-65b9500871f6"/>
    <ds:schemaRef ds:uri="07c4f4c6-7358-436f-acaf-173b438800d5"/>
  </ds:schemaRefs>
</ds:datastoreItem>
</file>

<file path=customXml/itemProps2.xml><?xml version="1.0" encoding="utf-8"?>
<ds:datastoreItem xmlns:ds="http://schemas.openxmlformats.org/officeDocument/2006/customXml" ds:itemID="{359CD1CA-8AC7-443A-925C-B545A6FEA693}">
  <ds:schemaRefs>
    <ds:schemaRef ds:uri="http://schemas.microsoft.com/sharepoint/v3/contenttype/forms"/>
  </ds:schemaRefs>
</ds:datastoreItem>
</file>

<file path=customXml/itemProps3.xml><?xml version="1.0" encoding="utf-8"?>
<ds:datastoreItem xmlns:ds="http://schemas.openxmlformats.org/officeDocument/2006/customXml" ds:itemID="{1C2F066A-24E3-465B-B6C9-183F3877A6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ABC Health Example</vt:lpstr>
      <vt:lpstr>Usable Blank Example</vt:lpstr>
    </vt:vector>
  </TitlesOfParts>
  <Manager/>
  <Company>Center for Healthcare Studies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Emmalyn Judge</dc:creator>
  <cp:keywords/>
  <dc:description/>
  <cp:lastModifiedBy>Tess Hasan</cp:lastModifiedBy>
  <cp:revision/>
  <dcterms:created xsi:type="dcterms:W3CDTF">2005-04-20T16:23:38Z</dcterms:created>
  <dcterms:modified xsi:type="dcterms:W3CDTF">2023-03-03T20:59:18Z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y fmtid="{D5CDD505-2E9C-101B-9397-08002B2CF9AE}" pid="4" name="MediaServiceImageTags">
    <vt:lpwstr/>
  </property>
  <property fmtid="{D5CDD505-2E9C-101B-9397-08002B2CF9AE}" pid="5" name="ContentTypeId">
    <vt:lpwstr>0x0101009834CFB2E8E5BD46A41F2627EA7346BD</vt:lpwstr>
  </property>
</Properties>
</file>